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ERANGKAT\NILAI\"/>
    </mc:Choice>
  </mc:AlternateContent>
  <bookViews>
    <workbookView xWindow="0" yWindow="0" windowWidth="20490" windowHeight="7155"/>
  </bookViews>
  <sheets>
    <sheet name="VALIDASI LKPD" sheetId="6" r:id="rId1"/>
    <sheet name="VALIDASI SOAL LITERASI" sheetId="5" r:id="rId2"/>
    <sheet name="VALIDASI MODUL AJAR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6" l="1"/>
  <c r="H25" i="6"/>
  <c r="H24" i="6"/>
  <c r="F19" i="6"/>
  <c r="E19" i="6"/>
  <c r="G19" i="6" s="1"/>
  <c r="H19" i="6" s="1"/>
  <c r="F13" i="6"/>
  <c r="E13" i="6"/>
  <c r="G13" i="6" s="1"/>
  <c r="H13" i="6" s="1"/>
  <c r="F12" i="6"/>
  <c r="E12" i="6"/>
  <c r="G12" i="6" s="1"/>
  <c r="H12" i="6" s="1"/>
  <c r="F25" i="6"/>
  <c r="E25" i="6"/>
  <c r="G25" i="6" s="1"/>
  <c r="F24" i="6"/>
  <c r="E24" i="6"/>
  <c r="F23" i="6"/>
  <c r="E23" i="6"/>
  <c r="G23" i="6" s="1"/>
  <c r="H23" i="6" s="1"/>
  <c r="F22" i="6"/>
  <c r="E22" i="6"/>
  <c r="G22" i="6" s="1"/>
  <c r="F20" i="6"/>
  <c r="E20" i="6"/>
  <c r="G20" i="6" s="1"/>
  <c r="H20" i="6" s="1"/>
  <c r="F18" i="6"/>
  <c r="E18" i="6"/>
  <c r="G18" i="6" s="1"/>
  <c r="H18" i="6" s="1"/>
  <c r="F17" i="6"/>
  <c r="E17" i="6"/>
  <c r="G17" i="6" s="1"/>
  <c r="H17" i="6" s="1"/>
  <c r="F16" i="6"/>
  <c r="E16" i="6"/>
  <c r="G16" i="6" s="1"/>
  <c r="H16" i="6" s="1"/>
  <c r="F14" i="6"/>
  <c r="E14" i="6"/>
  <c r="G14" i="6" s="1"/>
  <c r="H14" i="6" s="1"/>
  <c r="F11" i="6"/>
  <c r="E11" i="6"/>
  <c r="G11" i="6" s="1"/>
  <c r="H11" i="6" s="1"/>
  <c r="F10" i="6"/>
  <c r="E10" i="6"/>
  <c r="G10" i="6" s="1"/>
  <c r="H10" i="6" s="1"/>
  <c r="F8" i="6"/>
  <c r="E8" i="6"/>
  <c r="G8" i="6" s="1"/>
  <c r="H8" i="6" s="1"/>
  <c r="F7" i="6"/>
  <c r="E7" i="6"/>
  <c r="G7" i="6" s="1"/>
  <c r="H7" i="6" s="1"/>
  <c r="F6" i="6"/>
  <c r="E6" i="6"/>
  <c r="G6" i="6" s="1"/>
  <c r="H6" i="6" s="1"/>
  <c r="F5" i="6"/>
  <c r="E5" i="6"/>
  <c r="G5" i="6" s="1"/>
  <c r="H5" i="6" s="1"/>
  <c r="F4" i="6"/>
  <c r="E4" i="6"/>
  <c r="G4" i="6" s="1"/>
  <c r="F9" i="5"/>
  <c r="E9" i="5"/>
  <c r="G9" i="5" s="1"/>
  <c r="H9" i="5" s="1"/>
  <c r="F8" i="5"/>
  <c r="E8" i="5"/>
  <c r="G8" i="5" s="1"/>
  <c r="H8" i="5" s="1"/>
  <c r="F7" i="5"/>
  <c r="E7" i="5"/>
  <c r="G7" i="5" s="1"/>
  <c r="H7" i="5" s="1"/>
  <c r="F6" i="5"/>
  <c r="E6" i="5"/>
  <c r="G6" i="5" s="1"/>
  <c r="H6" i="5" s="1"/>
  <c r="F5" i="5"/>
  <c r="E5" i="5"/>
  <c r="G5" i="5" s="1"/>
  <c r="H5" i="5" s="1"/>
  <c r="F4" i="5"/>
  <c r="E4" i="5"/>
  <c r="G4" i="5" s="1"/>
  <c r="H4" i="5" s="1"/>
  <c r="F3" i="5"/>
  <c r="E3" i="5"/>
  <c r="G3" i="5" s="1"/>
  <c r="H3" i="5" s="1"/>
  <c r="H10" i="5" s="1"/>
  <c r="H10" i="2"/>
  <c r="F18" i="2"/>
  <c r="E18" i="2"/>
  <c r="F17" i="2"/>
  <c r="E17" i="2"/>
  <c r="F16" i="2"/>
  <c r="E16" i="2"/>
  <c r="F14" i="2"/>
  <c r="E14" i="2"/>
  <c r="F13" i="2"/>
  <c r="E13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G24" i="6" l="1"/>
  <c r="H4" i="6"/>
  <c r="H26" i="6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G11" i="2"/>
  <c r="H11" i="2" s="1"/>
  <c r="G13" i="2"/>
  <c r="H13" i="2" s="1"/>
  <c r="G14" i="2"/>
  <c r="H14" i="2" s="1"/>
  <c r="G16" i="2"/>
  <c r="H16" i="2" s="1"/>
  <c r="G17" i="2"/>
  <c r="H17" i="2" s="1"/>
  <c r="G18" i="2"/>
  <c r="H18" i="2" s="1"/>
  <c r="H19" i="2" l="1"/>
</calcChain>
</file>

<file path=xl/sharedStrings.xml><?xml version="1.0" encoding="utf-8"?>
<sst xmlns="http://schemas.openxmlformats.org/spreadsheetml/2006/main" count="131" uniqueCount="64">
  <si>
    <t>No</t>
  </si>
  <si>
    <t xml:space="preserve">Indikator </t>
  </si>
  <si>
    <t xml:space="preserve">Nilai Validasi </t>
  </si>
  <si>
    <t xml:space="preserve">Selisih Skor </t>
  </si>
  <si>
    <t xml:space="preserve">Jumlah Selisih </t>
  </si>
  <si>
    <t>Validitas</t>
  </si>
  <si>
    <t xml:space="preserve">Keterangan </t>
  </si>
  <si>
    <t>V1</t>
  </si>
  <si>
    <t>V2</t>
  </si>
  <si>
    <t xml:space="preserve">Sangat Valid </t>
  </si>
  <si>
    <t>Valid</t>
  </si>
  <si>
    <t xml:space="preserve">Perumusan tujuan pembelajaran </t>
  </si>
  <si>
    <t xml:space="preserve">4. </t>
  </si>
  <si>
    <t xml:space="preserve">Rata-rata Validitas </t>
  </si>
  <si>
    <t xml:space="preserve">Valid </t>
  </si>
  <si>
    <t>1. Mengidentifikasi materi yang menunjang CP</t>
  </si>
  <si>
    <t>2. Aktivatas kedalaman dan keluasan materi</t>
  </si>
  <si>
    <t>3. Pemilihan materi ajar</t>
  </si>
  <si>
    <t>4. Kegiatan pembelajaran dirancang dan dikembangkan berdasarkan SK.CP, dan potensi siswa</t>
  </si>
  <si>
    <t>5. Kesesuaian indikator dengan tingkat perkembangan siswa</t>
  </si>
  <si>
    <t>6. Merumuskan indikator pencapaian kompetensi</t>
  </si>
  <si>
    <t>7. Menentukan sumber belajar yang disesuaikan dengan SK,CP materi pokok, kegiatan pembelajaran dan indikator pencapaian kompetensi</t>
  </si>
  <si>
    <t>8. Penentuan jenis penelitian</t>
  </si>
  <si>
    <t>B.</t>
  </si>
  <si>
    <t>Bahasa</t>
  </si>
  <si>
    <t>1. Penggunaan bahasa sesuai dengan EYD</t>
  </si>
  <si>
    <t>2. Kesederhanaan kalimat</t>
  </si>
  <si>
    <t>C.</t>
  </si>
  <si>
    <t>Waktu</t>
  </si>
  <si>
    <t>1. Kesesuaian alokasi yang digunakan</t>
  </si>
  <si>
    <t>2. Pemilihan alokasi waktu yang didasarkan pada tuntutan kompetensi dasar</t>
  </si>
  <si>
    <t>3. Pemilihan alokasi waktu didasarkan pada ketersediaan alokasi waktu persemester</t>
  </si>
  <si>
    <t>A.</t>
  </si>
  <si>
    <t>Kesesuaian bahasa yang digunakan pada soal dengan kaidah Bahasa Indonesia.</t>
  </si>
  <si>
    <t>Kalimat soal tidak mengandung arti ganda.</t>
  </si>
  <si>
    <t>Rumusan kalimat soal menggunakan bahasa yang dikenal siswa.</t>
  </si>
  <si>
    <t>Kemungkinan soal dapat terselesaikan.</t>
  </si>
  <si>
    <t>Kejelasan maksud dari soal.</t>
  </si>
  <si>
    <t>Kejelasan petunjuk pengerjaan soal.</t>
  </si>
  <si>
    <t>Kesesuaian soal dengan tujuan penelitian.</t>
  </si>
  <si>
    <t>Kelayakan Isi</t>
  </si>
  <si>
    <t>1. Kesesuaian dengan SK dan CP</t>
  </si>
  <si>
    <t xml:space="preserve">2. Kesesuaian dengan kebutuhan siswa </t>
  </si>
  <si>
    <t>3. Kesesuaian dengan kebutuhan bahan ajar</t>
  </si>
  <si>
    <t>4. Bermanfaat untuk penambahan wawasan pengetahuan</t>
  </si>
  <si>
    <t>5. Berkaitan dengan kehidupan sehari-hari</t>
  </si>
  <si>
    <t>Kebahasaan</t>
  </si>
  <si>
    <t>1. Ragam bahasa komukatif</t>
  </si>
  <si>
    <t xml:space="preserve">2. Kalimat singkat dan lugas </t>
  </si>
  <si>
    <t>3. Penggunaan bahasa secara efektif dan efisian</t>
  </si>
  <si>
    <t>4. Kesesuaian dengan kaidah Bahasa Indonesia</t>
  </si>
  <si>
    <t>5. Kejelasan informasi</t>
  </si>
  <si>
    <t>Sajian</t>
  </si>
  <si>
    <t>1. Kejelasan tujuan</t>
  </si>
  <si>
    <t>2. Uraian Penyajian</t>
  </si>
  <si>
    <t>3. Interaksifitas (simulasi dan respon)</t>
  </si>
  <si>
    <t>4. Kelengkapan informasi</t>
  </si>
  <si>
    <t>5. Tautan ke internet yang memudahkan siswa</t>
  </si>
  <si>
    <t>Kelengkapan Komponen</t>
  </si>
  <si>
    <t>1. Ada uraian</t>
  </si>
  <si>
    <t>2. Ada Internet</t>
  </si>
  <si>
    <t>3. Bnetuk fisik</t>
  </si>
  <si>
    <t>4. Kemasan dan penyejian menarik</t>
  </si>
  <si>
    <t>Sangat Valid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</si>
</sst>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43" fontId="2" fillId="0" borderId="1" xfId="2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5" zoomScale="50" zoomScaleNormal="50" workbookViewId="0">
      <selection activeCell="M24" sqref="M24"/>
    </sheetView>
  </sheetViews>
  <sheetFormatPr defaultRowHeight="15" x14ac:dyDescent="0.25"/>
  <cols>
    <col min="1" max="1" width="9.140625" style="5"/>
    <col min="2" max="2" width="31.85546875" style="1" customWidth="1"/>
    <col min="3" max="4" width="9.140625" style="1"/>
    <col min="5" max="6" width="9.140625" style="6"/>
    <col min="7" max="7" width="14.140625" style="1" bestFit="1" customWidth="1"/>
    <col min="8" max="8" width="13" style="1" customWidth="1"/>
    <col min="9" max="9" width="15.85546875" style="1" bestFit="1" customWidth="1"/>
    <col min="10" max="16384" width="9.140625" style="1"/>
  </cols>
  <sheetData>
    <row r="1" spans="1:9" ht="15.75" x14ac:dyDescent="0.25">
      <c r="A1" s="13" t="s">
        <v>0</v>
      </c>
      <c r="B1" s="13" t="s">
        <v>1</v>
      </c>
      <c r="C1" s="13" t="s">
        <v>2</v>
      </c>
      <c r="D1" s="13"/>
      <c r="E1" s="13" t="s">
        <v>3</v>
      </c>
      <c r="F1" s="13"/>
      <c r="G1" s="13" t="s">
        <v>4</v>
      </c>
      <c r="H1" s="13" t="s">
        <v>5</v>
      </c>
      <c r="I1" s="13" t="s">
        <v>6</v>
      </c>
    </row>
    <row r="2" spans="1:9" ht="15.75" x14ac:dyDescent="0.25">
      <c r="A2" s="13"/>
      <c r="B2" s="13"/>
      <c r="C2" s="2" t="s">
        <v>7</v>
      </c>
      <c r="D2" s="2" t="s">
        <v>8</v>
      </c>
      <c r="E2" s="2" t="s">
        <v>7</v>
      </c>
      <c r="F2" s="2" t="s">
        <v>8</v>
      </c>
      <c r="G2" s="13"/>
      <c r="H2" s="13"/>
      <c r="I2" s="13"/>
    </row>
    <row r="3" spans="1:9" ht="26.25" customHeight="1" x14ac:dyDescent="0.25">
      <c r="A3" s="2" t="s">
        <v>32</v>
      </c>
      <c r="B3" s="10" t="s">
        <v>40</v>
      </c>
      <c r="C3" s="11"/>
      <c r="D3" s="11"/>
      <c r="E3" s="11"/>
      <c r="F3" s="11"/>
      <c r="G3" s="11"/>
      <c r="H3" s="11"/>
      <c r="I3" s="12"/>
    </row>
    <row r="4" spans="1:9" ht="59.25" customHeight="1" x14ac:dyDescent="0.25">
      <c r="A4" s="2"/>
      <c r="B4" s="3" t="s">
        <v>41</v>
      </c>
      <c r="C4" s="4">
        <v>5</v>
      </c>
      <c r="D4" s="4">
        <v>4</v>
      </c>
      <c r="E4" s="2">
        <f t="shared" ref="E4:F25" si="0">C4-1</f>
        <v>4</v>
      </c>
      <c r="F4" s="2">
        <f t="shared" si="0"/>
        <v>3</v>
      </c>
      <c r="G4" s="2">
        <f t="shared" ref="G4:G25" si="1">SUM(E4:F4)</f>
        <v>7</v>
      </c>
      <c r="H4" s="2">
        <f>G4/(2*4)</f>
        <v>0.875</v>
      </c>
      <c r="I4" s="2" t="s">
        <v>9</v>
      </c>
    </row>
    <row r="5" spans="1:9" ht="59.25" customHeight="1" x14ac:dyDescent="0.25">
      <c r="A5" s="2"/>
      <c r="B5" s="3" t="s">
        <v>42</v>
      </c>
      <c r="C5" s="4">
        <v>4</v>
      </c>
      <c r="D5" s="4">
        <v>4</v>
      </c>
      <c r="E5" s="2">
        <f t="shared" si="0"/>
        <v>3</v>
      </c>
      <c r="F5" s="2">
        <f t="shared" si="0"/>
        <v>3</v>
      </c>
      <c r="G5" s="2">
        <f t="shared" si="1"/>
        <v>6</v>
      </c>
      <c r="H5" s="2">
        <f>G5/(2*4)</f>
        <v>0.75</v>
      </c>
      <c r="I5" s="2" t="s">
        <v>14</v>
      </c>
    </row>
    <row r="6" spans="1:9" ht="59.25" customHeight="1" x14ac:dyDescent="0.25">
      <c r="A6" s="2"/>
      <c r="B6" s="3" t="s">
        <v>43</v>
      </c>
      <c r="C6" s="4">
        <v>5</v>
      </c>
      <c r="D6" s="4">
        <v>4</v>
      </c>
      <c r="E6" s="2">
        <f t="shared" si="0"/>
        <v>4</v>
      </c>
      <c r="F6" s="2">
        <f t="shared" si="0"/>
        <v>3</v>
      </c>
      <c r="G6" s="2">
        <f t="shared" si="1"/>
        <v>7</v>
      </c>
      <c r="H6" s="2">
        <f>G6/(2*4)</f>
        <v>0.875</v>
      </c>
      <c r="I6" s="2" t="s">
        <v>9</v>
      </c>
    </row>
    <row r="7" spans="1:9" ht="59.25" customHeight="1" x14ac:dyDescent="0.25">
      <c r="A7" s="2"/>
      <c r="B7" s="3" t="s">
        <v>44</v>
      </c>
      <c r="C7" s="4">
        <v>4</v>
      </c>
      <c r="D7" s="4">
        <v>4</v>
      </c>
      <c r="E7" s="2">
        <f t="shared" si="0"/>
        <v>3</v>
      </c>
      <c r="F7" s="2">
        <f t="shared" si="0"/>
        <v>3</v>
      </c>
      <c r="G7" s="2">
        <f t="shared" si="1"/>
        <v>6</v>
      </c>
      <c r="H7" s="2">
        <f>G7/(2*4)</f>
        <v>0.75</v>
      </c>
      <c r="I7" s="2" t="s">
        <v>14</v>
      </c>
    </row>
    <row r="8" spans="1:9" ht="59.25" customHeight="1" x14ac:dyDescent="0.25">
      <c r="A8" s="2"/>
      <c r="B8" s="3" t="s">
        <v>45</v>
      </c>
      <c r="C8" s="4">
        <v>4</v>
      </c>
      <c r="D8" s="4">
        <v>4</v>
      </c>
      <c r="E8" s="2">
        <f t="shared" si="0"/>
        <v>3</v>
      </c>
      <c r="F8" s="2">
        <f t="shared" si="0"/>
        <v>3</v>
      </c>
      <c r="G8" s="2">
        <f t="shared" si="1"/>
        <v>6</v>
      </c>
      <c r="H8" s="2">
        <f>G8/(2*4)</f>
        <v>0.75</v>
      </c>
      <c r="I8" s="2" t="s">
        <v>10</v>
      </c>
    </row>
    <row r="9" spans="1:9" ht="27" customHeight="1" x14ac:dyDescent="0.25">
      <c r="A9" s="2" t="s">
        <v>23</v>
      </c>
      <c r="B9" s="10" t="s">
        <v>46</v>
      </c>
      <c r="C9" s="11"/>
      <c r="D9" s="11"/>
      <c r="E9" s="11"/>
      <c r="F9" s="11"/>
      <c r="G9" s="11"/>
      <c r="H9" s="11"/>
      <c r="I9" s="12"/>
    </row>
    <row r="10" spans="1:9" ht="59.25" customHeight="1" x14ac:dyDescent="0.25">
      <c r="A10" s="2"/>
      <c r="B10" s="3" t="s">
        <v>47</v>
      </c>
      <c r="C10" s="4">
        <v>5</v>
      </c>
      <c r="D10" s="4">
        <v>4</v>
      </c>
      <c r="E10" s="2">
        <f t="shared" si="0"/>
        <v>4</v>
      </c>
      <c r="F10" s="2">
        <f t="shared" si="0"/>
        <v>3</v>
      </c>
      <c r="G10" s="2">
        <f t="shared" si="1"/>
        <v>7</v>
      </c>
      <c r="H10" s="2">
        <f>G10/(2*4)</f>
        <v>0.875</v>
      </c>
      <c r="I10" s="2" t="s">
        <v>9</v>
      </c>
    </row>
    <row r="11" spans="1:9" ht="59.25" customHeight="1" x14ac:dyDescent="0.25">
      <c r="A11" s="2"/>
      <c r="B11" s="3" t="s">
        <v>48</v>
      </c>
      <c r="C11" s="4">
        <v>4</v>
      </c>
      <c r="D11" s="4">
        <v>4</v>
      </c>
      <c r="E11" s="2">
        <f t="shared" si="0"/>
        <v>3</v>
      </c>
      <c r="F11" s="2">
        <f t="shared" si="0"/>
        <v>3</v>
      </c>
      <c r="G11" s="2">
        <f t="shared" si="1"/>
        <v>6</v>
      </c>
      <c r="H11" s="2">
        <f>G11/(2*4)</f>
        <v>0.75</v>
      </c>
      <c r="I11" s="2" t="s">
        <v>14</v>
      </c>
    </row>
    <row r="12" spans="1:9" ht="59.25" customHeight="1" x14ac:dyDescent="0.25">
      <c r="A12" s="2"/>
      <c r="B12" s="3" t="s">
        <v>49</v>
      </c>
      <c r="C12" s="4">
        <v>4</v>
      </c>
      <c r="D12" s="4">
        <v>4</v>
      </c>
      <c r="E12" s="2">
        <f t="shared" si="0"/>
        <v>3</v>
      </c>
      <c r="F12" s="2">
        <f t="shared" si="0"/>
        <v>3</v>
      </c>
      <c r="G12" s="2">
        <f t="shared" si="1"/>
        <v>6</v>
      </c>
      <c r="H12" s="2">
        <f>G12/(2*4)</f>
        <v>0.75</v>
      </c>
      <c r="I12" s="2" t="s">
        <v>10</v>
      </c>
    </row>
    <row r="13" spans="1:9" ht="59.25" customHeight="1" x14ac:dyDescent="0.25">
      <c r="A13" s="2"/>
      <c r="B13" s="3" t="s">
        <v>50</v>
      </c>
      <c r="C13" s="4">
        <v>5</v>
      </c>
      <c r="D13" s="4">
        <v>4</v>
      </c>
      <c r="E13" s="2">
        <f>C13-1</f>
        <v>4</v>
      </c>
      <c r="F13" s="2">
        <f>D13-1</f>
        <v>3</v>
      </c>
      <c r="G13" s="2">
        <f>SUM(E13:F13)</f>
        <v>7</v>
      </c>
      <c r="H13" s="2">
        <f>G13/(2*4)</f>
        <v>0.875</v>
      </c>
      <c r="I13" s="2" t="s">
        <v>63</v>
      </c>
    </row>
    <row r="14" spans="1:9" ht="59.25" customHeight="1" x14ac:dyDescent="0.25">
      <c r="A14" s="2"/>
      <c r="B14" s="3" t="s">
        <v>51</v>
      </c>
      <c r="C14" s="4">
        <v>4</v>
      </c>
      <c r="D14" s="4">
        <v>4</v>
      </c>
      <c r="E14" s="2">
        <f t="shared" si="0"/>
        <v>3</v>
      </c>
      <c r="F14" s="2">
        <f t="shared" si="0"/>
        <v>3</v>
      </c>
      <c r="G14" s="2">
        <f t="shared" si="1"/>
        <v>6</v>
      </c>
      <c r="H14" s="2">
        <f>G14/(2*4)</f>
        <v>0.75</v>
      </c>
      <c r="I14" s="2" t="s">
        <v>10</v>
      </c>
    </row>
    <row r="15" spans="1:9" ht="30.75" customHeight="1" x14ac:dyDescent="0.25">
      <c r="A15" s="2" t="s">
        <v>27</v>
      </c>
      <c r="B15" s="10" t="s">
        <v>52</v>
      </c>
      <c r="C15" s="11"/>
      <c r="D15" s="11"/>
      <c r="E15" s="11"/>
      <c r="F15" s="11"/>
      <c r="G15" s="11"/>
      <c r="H15" s="11"/>
      <c r="I15" s="12"/>
    </row>
    <row r="16" spans="1:9" ht="59.25" customHeight="1" x14ac:dyDescent="0.25">
      <c r="A16" s="2"/>
      <c r="B16" s="3" t="s">
        <v>53</v>
      </c>
      <c r="C16" s="4">
        <v>4</v>
      </c>
      <c r="D16" s="4">
        <v>5</v>
      </c>
      <c r="E16" s="2">
        <f t="shared" si="0"/>
        <v>3</v>
      </c>
      <c r="F16" s="2">
        <f t="shared" si="0"/>
        <v>4</v>
      </c>
      <c r="G16" s="2">
        <f t="shared" si="1"/>
        <v>7</v>
      </c>
      <c r="H16" s="2">
        <f>G16/(2*4)</f>
        <v>0.875</v>
      </c>
      <c r="I16" s="2" t="s">
        <v>9</v>
      </c>
    </row>
    <row r="17" spans="1:9" ht="59.25" customHeight="1" x14ac:dyDescent="0.25">
      <c r="A17" s="2"/>
      <c r="B17" s="3" t="s">
        <v>54</v>
      </c>
      <c r="C17" s="4">
        <v>4</v>
      </c>
      <c r="D17" s="4">
        <v>5</v>
      </c>
      <c r="E17" s="2">
        <f t="shared" si="0"/>
        <v>3</v>
      </c>
      <c r="F17" s="2">
        <f t="shared" si="0"/>
        <v>4</v>
      </c>
      <c r="G17" s="2">
        <f t="shared" si="1"/>
        <v>7</v>
      </c>
      <c r="H17" s="2">
        <f>G17/(2*4)</f>
        <v>0.875</v>
      </c>
      <c r="I17" s="2" t="s">
        <v>9</v>
      </c>
    </row>
    <row r="18" spans="1:9" ht="59.25" customHeight="1" x14ac:dyDescent="0.25">
      <c r="A18" s="2"/>
      <c r="B18" s="3" t="s">
        <v>55</v>
      </c>
      <c r="C18" s="4">
        <v>5</v>
      </c>
      <c r="D18" s="4">
        <v>4</v>
      </c>
      <c r="E18" s="2">
        <f t="shared" si="0"/>
        <v>4</v>
      </c>
      <c r="F18" s="2">
        <f t="shared" si="0"/>
        <v>3</v>
      </c>
      <c r="G18" s="2">
        <f t="shared" si="1"/>
        <v>7</v>
      </c>
      <c r="H18" s="2">
        <f>G18/(2*4)</f>
        <v>0.875</v>
      </c>
      <c r="I18" s="2" t="s">
        <v>10</v>
      </c>
    </row>
    <row r="19" spans="1:9" ht="59.25" customHeight="1" x14ac:dyDescent="0.25">
      <c r="A19" s="2"/>
      <c r="B19" s="3" t="s">
        <v>56</v>
      </c>
      <c r="C19" s="4">
        <v>4</v>
      </c>
      <c r="D19" s="4">
        <v>4</v>
      </c>
      <c r="E19" s="2">
        <f t="shared" si="0"/>
        <v>3</v>
      </c>
      <c r="F19" s="2">
        <f t="shared" si="0"/>
        <v>3</v>
      </c>
      <c r="G19" s="2">
        <f t="shared" si="1"/>
        <v>6</v>
      </c>
      <c r="H19" s="2">
        <f>G19/(2*4)</f>
        <v>0.75</v>
      </c>
      <c r="I19" s="2" t="s">
        <v>10</v>
      </c>
    </row>
    <row r="20" spans="1:9" ht="59.25" customHeight="1" x14ac:dyDescent="0.25">
      <c r="A20" s="2"/>
      <c r="B20" s="3" t="s">
        <v>57</v>
      </c>
      <c r="C20" s="4">
        <v>4</v>
      </c>
      <c r="D20" s="4">
        <v>4</v>
      </c>
      <c r="E20" s="2">
        <f t="shared" si="0"/>
        <v>3</v>
      </c>
      <c r="F20" s="2">
        <f t="shared" si="0"/>
        <v>3</v>
      </c>
      <c r="G20" s="2">
        <f t="shared" si="1"/>
        <v>6</v>
      </c>
      <c r="H20" s="2">
        <f>G20/(2*4)</f>
        <v>0.75</v>
      </c>
      <c r="I20" s="2" t="s">
        <v>10</v>
      </c>
    </row>
    <row r="21" spans="1:9" ht="28.5" customHeight="1" x14ac:dyDescent="0.25">
      <c r="A21" s="2" t="s">
        <v>12</v>
      </c>
      <c r="B21" s="10" t="s">
        <v>58</v>
      </c>
      <c r="C21" s="11"/>
      <c r="D21" s="11"/>
      <c r="E21" s="11"/>
      <c r="F21" s="11"/>
      <c r="G21" s="11"/>
      <c r="H21" s="11"/>
      <c r="I21" s="12"/>
    </row>
    <row r="22" spans="1:9" ht="59.25" customHeight="1" x14ac:dyDescent="0.25">
      <c r="A22" s="2"/>
      <c r="B22" s="3" t="s">
        <v>59</v>
      </c>
      <c r="C22" s="4">
        <v>5</v>
      </c>
      <c r="D22" s="4">
        <v>4</v>
      </c>
      <c r="E22" s="2">
        <f t="shared" si="0"/>
        <v>4</v>
      </c>
      <c r="F22" s="2">
        <f t="shared" si="0"/>
        <v>3</v>
      </c>
      <c r="G22" s="2">
        <f t="shared" si="1"/>
        <v>7</v>
      </c>
      <c r="H22" s="2">
        <f>G22/(2*4)</f>
        <v>0.875</v>
      </c>
      <c r="I22" s="2" t="s">
        <v>9</v>
      </c>
    </row>
    <row r="23" spans="1:9" ht="59.25" customHeight="1" x14ac:dyDescent="0.25">
      <c r="A23" s="2"/>
      <c r="B23" s="3" t="s">
        <v>60</v>
      </c>
      <c r="C23" s="4">
        <v>4</v>
      </c>
      <c r="D23" s="4">
        <v>4</v>
      </c>
      <c r="E23" s="2">
        <f t="shared" si="0"/>
        <v>3</v>
      </c>
      <c r="F23" s="2">
        <f t="shared" si="0"/>
        <v>3</v>
      </c>
      <c r="G23" s="2">
        <f t="shared" si="1"/>
        <v>6</v>
      </c>
      <c r="H23" s="2">
        <f t="shared" ref="H23" si="2">G23/(2*3)</f>
        <v>1</v>
      </c>
      <c r="I23" s="2" t="s">
        <v>9</v>
      </c>
    </row>
    <row r="24" spans="1:9" ht="59.25" customHeight="1" x14ac:dyDescent="0.25">
      <c r="A24" s="2"/>
      <c r="B24" s="3" t="s">
        <v>61</v>
      </c>
      <c r="C24" s="4">
        <v>5</v>
      </c>
      <c r="D24" s="4">
        <v>5</v>
      </c>
      <c r="E24" s="2">
        <f t="shared" si="0"/>
        <v>4</v>
      </c>
      <c r="F24" s="2">
        <f t="shared" si="0"/>
        <v>4</v>
      </c>
      <c r="G24" s="2">
        <f t="shared" si="1"/>
        <v>8</v>
      </c>
      <c r="H24" s="2">
        <f>G24/(2*4)</f>
        <v>1</v>
      </c>
      <c r="I24" s="2" t="s">
        <v>63</v>
      </c>
    </row>
    <row r="25" spans="1:9" ht="59.25" customHeight="1" x14ac:dyDescent="0.25">
      <c r="A25" s="2"/>
      <c r="B25" s="3" t="s">
        <v>62</v>
      </c>
      <c r="C25" s="4">
        <v>5</v>
      </c>
      <c r="D25" s="4">
        <v>5</v>
      </c>
      <c r="E25" s="2">
        <f t="shared" si="0"/>
        <v>4</v>
      </c>
      <c r="F25" s="2">
        <f t="shared" si="0"/>
        <v>4</v>
      </c>
      <c r="G25" s="2">
        <f t="shared" si="1"/>
        <v>8</v>
      </c>
      <c r="H25" s="2">
        <f>G25/(2*4)</f>
        <v>1</v>
      </c>
      <c r="I25" s="2" t="s">
        <v>63</v>
      </c>
    </row>
    <row r="26" spans="1:9" ht="37.5" customHeight="1" x14ac:dyDescent="0.25">
      <c r="A26" s="7" t="s">
        <v>13</v>
      </c>
      <c r="B26" s="8"/>
      <c r="C26" s="8"/>
      <c r="D26" s="8"/>
      <c r="E26" s="8"/>
      <c r="F26" s="8"/>
      <c r="G26" s="9"/>
      <c r="H26" s="14">
        <f>AVERAGE(H3:H25)</f>
        <v>0.84210526315789469</v>
      </c>
      <c r="I26" s="2" t="s">
        <v>9</v>
      </c>
    </row>
  </sheetData>
  <mergeCells count="12">
    <mergeCell ref="A26:G26"/>
    <mergeCell ref="B21:I21"/>
    <mergeCell ref="B15:I15"/>
    <mergeCell ref="I1:I2"/>
    <mergeCell ref="B3:I3"/>
    <mergeCell ref="B9:I9"/>
    <mergeCell ref="A1:A2"/>
    <mergeCell ref="B1:B2"/>
    <mergeCell ref="C1:D1"/>
    <mergeCell ref="E1:F1"/>
    <mergeCell ref="G1:G2"/>
    <mergeCell ref="H1:H2"/>
  </mergeCells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="50" zoomScaleNormal="50" workbookViewId="0">
      <selection activeCell="O10" sqref="O10"/>
    </sheetView>
  </sheetViews>
  <sheetFormatPr defaultRowHeight="15" x14ac:dyDescent="0.25"/>
  <cols>
    <col min="1" max="1" width="9.140625" style="5"/>
    <col min="2" max="2" width="95.5703125" style="1" bestFit="1" customWidth="1"/>
    <col min="3" max="4" width="9.140625" style="1"/>
    <col min="5" max="6" width="9.140625" style="6"/>
    <col min="7" max="7" width="14.140625" style="1" bestFit="1" customWidth="1"/>
    <col min="8" max="8" width="16.42578125" style="1" customWidth="1"/>
    <col min="9" max="9" width="23" style="1" customWidth="1"/>
    <col min="10" max="16384" width="9.140625" style="1"/>
  </cols>
  <sheetData>
    <row r="1" spans="1:9" ht="15.75" x14ac:dyDescent="0.25">
      <c r="A1" s="13" t="s">
        <v>0</v>
      </c>
      <c r="B1" s="13" t="s">
        <v>1</v>
      </c>
      <c r="C1" s="13" t="s">
        <v>2</v>
      </c>
      <c r="D1" s="13"/>
      <c r="E1" s="13" t="s">
        <v>3</v>
      </c>
      <c r="F1" s="13"/>
      <c r="G1" s="13" t="s">
        <v>4</v>
      </c>
      <c r="H1" s="13" t="s">
        <v>5</v>
      </c>
      <c r="I1" s="13" t="s">
        <v>6</v>
      </c>
    </row>
    <row r="2" spans="1:9" ht="15.75" x14ac:dyDescent="0.25">
      <c r="A2" s="13"/>
      <c r="B2" s="13"/>
      <c r="C2" s="2" t="s">
        <v>7</v>
      </c>
      <c r="D2" s="2" t="s">
        <v>8</v>
      </c>
      <c r="E2" s="2" t="s">
        <v>7</v>
      </c>
      <c r="F2" s="2" t="s">
        <v>8</v>
      </c>
      <c r="G2" s="13"/>
      <c r="H2" s="13"/>
      <c r="I2" s="13"/>
    </row>
    <row r="3" spans="1:9" ht="59.25" customHeight="1" x14ac:dyDescent="0.25">
      <c r="A3" s="2">
        <v>1</v>
      </c>
      <c r="B3" s="3" t="s">
        <v>39</v>
      </c>
      <c r="C3" s="4">
        <v>4</v>
      </c>
      <c r="D3" s="4">
        <v>4</v>
      </c>
      <c r="E3" s="2">
        <f t="shared" ref="E3:F9" si="0">C3-1</f>
        <v>3</v>
      </c>
      <c r="F3" s="2">
        <f t="shared" si="0"/>
        <v>3</v>
      </c>
      <c r="G3" s="2">
        <f t="shared" ref="G3:G9" si="1">SUM(E3:F3)</f>
        <v>6</v>
      </c>
      <c r="H3" s="2">
        <f t="shared" ref="H3:H9" si="2">G3/(2*4)</f>
        <v>0.75</v>
      </c>
      <c r="I3" s="2" t="s">
        <v>14</v>
      </c>
    </row>
    <row r="4" spans="1:9" ht="59.25" customHeight="1" x14ac:dyDescent="0.25">
      <c r="A4" s="2">
        <v>2</v>
      </c>
      <c r="B4" s="3" t="s">
        <v>38</v>
      </c>
      <c r="C4" s="4">
        <v>5</v>
      </c>
      <c r="D4" s="4">
        <v>4</v>
      </c>
      <c r="E4" s="2">
        <f t="shared" si="0"/>
        <v>4</v>
      </c>
      <c r="F4" s="2">
        <f t="shared" si="0"/>
        <v>3</v>
      </c>
      <c r="G4" s="2">
        <f t="shared" si="1"/>
        <v>7</v>
      </c>
      <c r="H4" s="2">
        <f t="shared" si="2"/>
        <v>0.875</v>
      </c>
      <c r="I4" s="2" t="s">
        <v>9</v>
      </c>
    </row>
    <row r="5" spans="1:9" ht="59.25" customHeight="1" x14ac:dyDescent="0.25">
      <c r="A5" s="2">
        <v>3</v>
      </c>
      <c r="B5" s="3" t="s">
        <v>37</v>
      </c>
      <c r="C5" s="4">
        <v>4</v>
      </c>
      <c r="D5" s="4">
        <v>4</v>
      </c>
      <c r="E5" s="2">
        <f t="shared" si="0"/>
        <v>3</v>
      </c>
      <c r="F5" s="2">
        <f t="shared" si="0"/>
        <v>3</v>
      </c>
      <c r="G5" s="2">
        <f t="shared" si="1"/>
        <v>6</v>
      </c>
      <c r="H5" s="2">
        <f t="shared" si="2"/>
        <v>0.75</v>
      </c>
      <c r="I5" s="2" t="s">
        <v>14</v>
      </c>
    </row>
    <row r="6" spans="1:9" ht="59.25" customHeight="1" x14ac:dyDescent="0.25">
      <c r="A6" s="2">
        <v>4</v>
      </c>
      <c r="B6" s="3" t="s">
        <v>36</v>
      </c>
      <c r="C6" s="4">
        <v>4</v>
      </c>
      <c r="D6" s="4">
        <v>4</v>
      </c>
      <c r="E6" s="2">
        <f t="shared" si="0"/>
        <v>3</v>
      </c>
      <c r="F6" s="2">
        <f t="shared" si="0"/>
        <v>3</v>
      </c>
      <c r="G6" s="2">
        <f t="shared" si="1"/>
        <v>6</v>
      </c>
      <c r="H6" s="2">
        <f t="shared" si="2"/>
        <v>0.75</v>
      </c>
      <c r="I6" s="2" t="s">
        <v>14</v>
      </c>
    </row>
    <row r="7" spans="1:9" ht="59.25" customHeight="1" x14ac:dyDescent="0.25">
      <c r="A7" s="2">
        <v>5</v>
      </c>
      <c r="B7" s="3" t="s">
        <v>33</v>
      </c>
      <c r="C7" s="4">
        <v>4</v>
      </c>
      <c r="D7" s="4">
        <v>4</v>
      </c>
      <c r="E7" s="2">
        <f t="shared" si="0"/>
        <v>3</v>
      </c>
      <c r="F7" s="2">
        <f t="shared" si="0"/>
        <v>3</v>
      </c>
      <c r="G7" s="2">
        <f t="shared" si="1"/>
        <v>6</v>
      </c>
      <c r="H7" s="2">
        <f t="shared" si="2"/>
        <v>0.75</v>
      </c>
      <c r="I7" s="2" t="s">
        <v>10</v>
      </c>
    </row>
    <row r="8" spans="1:9" ht="59.25" customHeight="1" x14ac:dyDescent="0.25">
      <c r="A8" s="2">
        <v>6</v>
      </c>
      <c r="B8" s="3" t="s">
        <v>34</v>
      </c>
      <c r="C8" s="4">
        <v>5</v>
      </c>
      <c r="D8" s="4">
        <v>4</v>
      </c>
      <c r="E8" s="2">
        <f t="shared" si="0"/>
        <v>4</v>
      </c>
      <c r="F8" s="2">
        <f t="shared" si="0"/>
        <v>3</v>
      </c>
      <c r="G8" s="2">
        <f t="shared" si="1"/>
        <v>7</v>
      </c>
      <c r="H8" s="2">
        <f t="shared" si="2"/>
        <v>0.875</v>
      </c>
      <c r="I8" s="2" t="s">
        <v>9</v>
      </c>
    </row>
    <row r="9" spans="1:9" ht="59.25" customHeight="1" x14ac:dyDescent="0.25">
      <c r="A9" s="2">
        <v>7</v>
      </c>
      <c r="B9" s="3" t="s">
        <v>35</v>
      </c>
      <c r="C9" s="4">
        <v>4</v>
      </c>
      <c r="D9" s="4">
        <v>4</v>
      </c>
      <c r="E9" s="2">
        <f t="shared" si="0"/>
        <v>3</v>
      </c>
      <c r="F9" s="2">
        <f t="shared" si="0"/>
        <v>3</v>
      </c>
      <c r="G9" s="2">
        <f t="shared" si="1"/>
        <v>6</v>
      </c>
      <c r="H9" s="2">
        <f t="shared" si="2"/>
        <v>0.75</v>
      </c>
      <c r="I9" s="2" t="s">
        <v>14</v>
      </c>
    </row>
    <row r="10" spans="1:9" ht="37.5" customHeight="1" x14ac:dyDescent="0.25">
      <c r="A10" s="7" t="s">
        <v>13</v>
      </c>
      <c r="B10" s="8"/>
      <c r="C10" s="8"/>
      <c r="D10" s="8"/>
      <c r="E10" s="8"/>
      <c r="F10" s="8"/>
      <c r="G10" s="9"/>
      <c r="H10" s="14">
        <f>AVERAGE(H3:H9)</f>
        <v>0.7857142857142857</v>
      </c>
      <c r="I10" s="2" t="s">
        <v>14</v>
      </c>
    </row>
  </sheetData>
  <mergeCells count="8">
    <mergeCell ref="I1:I2"/>
    <mergeCell ref="A10:G10"/>
    <mergeCell ref="A1:A2"/>
    <mergeCell ref="B1:B2"/>
    <mergeCell ref="C1:D1"/>
    <mergeCell ref="E1:F1"/>
    <mergeCell ref="G1:G2"/>
    <mergeCell ref="H1:H2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50" zoomScaleNormal="50" workbookViewId="0">
      <selection activeCell="P16" sqref="P16"/>
    </sheetView>
  </sheetViews>
  <sheetFormatPr defaultRowHeight="15" x14ac:dyDescent="0.25"/>
  <cols>
    <col min="1" max="1" width="9.140625" style="5"/>
    <col min="2" max="2" width="95.5703125" style="1" bestFit="1" customWidth="1"/>
    <col min="3" max="4" width="9.140625" style="1"/>
    <col min="5" max="6" width="9.140625" style="6"/>
    <col min="7" max="7" width="14.140625" style="1" bestFit="1" customWidth="1"/>
    <col min="8" max="8" width="16.42578125" style="1" customWidth="1"/>
    <col min="9" max="9" width="23" style="1" customWidth="1"/>
    <col min="10" max="16384" width="9.140625" style="1"/>
  </cols>
  <sheetData>
    <row r="1" spans="1:9" ht="15.75" x14ac:dyDescent="0.25">
      <c r="A1" s="13" t="s">
        <v>0</v>
      </c>
      <c r="B1" s="13" t="s">
        <v>1</v>
      </c>
      <c r="C1" s="13" t="s">
        <v>2</v>
      </c>
      <c r="D1" s="13"/>
      <c r="E1" s="13" t="s">
        <v>3</v>
      </c>
      <c r="F1" s="13"/>
      <c r="G1" s="13" t="s">
        <v>4</v>
      </c>
      <c r="H1" s="13" t="s">
        <v>5</v>
      </c>
      <c r="I1" s="13" t="s">
        <v>6</v>
      </c>
    </row>
    <row r="2" spans="1:9" ht="15.75" x14ac:dyDescent="0.25">
      <c r="A2" s="13"/>
      <c r="B2" s="13"/>
      <c r="C2" s="2" t="s">
        <v>7</v>
      </c>
      <c r="D2" s="2" t="s">
        <v>8</v>
      </c>
      <c r="E2" s="2" t="s">
        <v>7</v>
      </c>
      <c r="F2" s="2" t="s">
        <v>8</v>
      </c>
      <c r="G2" s="13"/>
      <c r="H2" s="13"/>
      <c r="I2" s="13"/>
    </row>
    <row r="3" spans="1:9" ht="26.25" customHeight="1" x14ac:dyDescent="0.25">
      <c r="A3" s="2" t="s">
        <v>32</v>
      </c>
      <c r="B3" s="10" t="s">
        <v>11</v>
      </c>
      <c r="C3" s="11"/>
      <c r="D3" s="11"/>
      <c r="E3" s="11"/>
      <c r="F3" s="11"/>
      <c r="G3" s="11"/>
      <c r="H3" s="11"/>
      <c r="I3" s="12"/>
    </row>
    <row r="4" spans="1:9" ht="59.25" customHeight="1" x14ac:dyDescent="0.25">
      <c r="A4" s="2"/>
      <c r="B4" s="3" t="s">
        <v>15</v>
      </c>
      <c r="C4" s="4">
        <v>4</v>
      </c>
      <c r="D4" s="4">
        <v>3</v>
      </c>
      <c r="E4" s="2">
        <f t="shared" ref="E4:F18" si="0">C4-1</f>
        <v>3</v>
      </c>
      <c r="F4" s="2">
        <f t="shared" si="0"/>
        <v>2</v>
      </c>
      <c r="G4" s="2">
        <f t="shared" ref="G4:G18" si="1">SUM(E4:F4)</f>
        <v>5</v>
      </c>
      <c r="H4" s="2">
        <f t="shared" ref="H4:H11" si="2">G4/(2*4)</f>
        <v>0.625</v>
      </c>
      <c r="I4" s="2" t="s">
        <v>14</v>
      </c>
    </row>
    <row r="5" spans="1:9" ht="59.25" customHeight="1" x14ac:dyDescent="0.25">
      <c r="A5" s="2"/>
      <c r="B5" s="3" t="s">
        <v>16</v>
      </c>
      <c r="C5" s="4">
        <v>4</v>
      </c>
      <c r="D5" s="4">
        <v>3</v>
      </c>
      <c r="E5" s="2">
        <f t="shared" si="0"/>
        <v>3</v>
      </c>
      <c r="F5" s="2">
        <f t="shared" si="0"/>
        <v>2</v>
      </c>
      <c r="G5" s="2">
        <f t="shared" si="1"/>
        <v>5</v>
      </c>
      <c r="H5" s="2">
        <f t="shared" si="2"/>
        <v>0.625</v>
      </c>
      <c r="I5" s="2" t="s">
        <v>14</v>
      </c>
    </row>
    <row r="6" spans="1:9" ht="59.25" customHeight="1" x14ac:dyDescent="0.25">
      <c r="A6" s="2"/>
      <c r="B6" s="3" t="s">
        <v>17</v>
      </c>
      <c r="C6" s="4">
        <v>4</v>
      </c>
      <c r="D6" s="4">
        <v>3</v>
      </c>
      <c r="E6" s="2">
        <f t="shared" si="0"/>
        <v>3</v>
      </c>
      <c r="F6" s="2">
        <f t="shared" si="0"/>
        <v>2</v>
      </c>
      <c r="G6" s="2">
        <f t="shared" si="1"/>
        <v>5</v>
      </c>
      <c r="H6" s="2">
        <f t="shared" si="2"/>
        <v>0.625</v>
      </c>
      <c r="I6" s="2" t="s">
        <v>14</v>
      </c>
    </row>
    <row r="7" spans="1:9" ht="59.25" customHeight="1" x14ac:dyDescent="0.25">
      <c r="A7" s="2"/>
      <c r="B7" s="3" t="s">
        <v>18</v>
      </c>
      <c r="C7" s="4">
        <v>5</v>
      </c>
      <c r="D7" s="4">
        <v>4</v>
      </c>
      <c r="E7" s="2">
        <f t="shared" si="0"/>
        <v>4</v>
      </c>
      <c r="F7" s="2">
        <f t="shared" si="0"/>
        <v>3</v>
      </c>
      <c r="G7" s="2">
        <f t="shared" si="1"/>
        <v>7</v>
      </c>
      <c r="H7" s="2">
        <f t="shared" si="2"/>
        <v>0.875</v>
      </c>
      <c r="I7" s="2" t="s">
        <v>9</v>
      </c>
    </row>
    <row r="8" spans="1:9" ht="59.25" customHeight="1" x14ac:dyDescent="0.25">
      <c r="A8" s="2"/>
      <c r="B8" s="3" t="s">
        <v>19</v>
      </c>
      <c r="C8" s="4">
        <v>4</v>
      </c>
      <c r="D8" s="4">
        <v>4</v>
      </c>
      <c r="E8" s="2">
        <f t="shared" si="0"/>
        <v>3</v>
      </c>
      <c r="F8" s="2">
        <f t="shared" si="0"/>
        <v>3</v>
      </c>
      <c r="G8" s="2">
        <f t="shared" si="1"/>
        <v>6</v>
      </c>
      <c r="H8" s="2">
        <f t="shared" si="2"/>
        <v>0.75</v>
      </c>
      <c r="I8" s="2" t="s">
        <v>10</v>
      </c>
    </row>
    <row r="9" spans="1:9" ht="59.25" customHeight="1" x14ac:dyDescent="0.25">
      <c r="A9" s="2"/>
      <c r="B9" s="3" t="s">
        <v>20</v>
      </c>
      <c r="C9" s="4">
        <v>5</v>
      </c>
      <c r="D9" s="4">
        <v>4</v>
      </c>
      <c r="E9" s="2">
        <f t="shared" si="0"/>
        <v>4</v>
      </c>
      <c r="F9" s="2">
        <f t="shared" si="0"/>
        <v>3</v>
      </c>
      <c r="G9" s="2">
        <f t="shared" si="1"/>
        <v>7</v>
      </c>
      <c r="H9" s="2">
        <f t="shared" si="2"/>
        <v>0.875</v>
      </c>
      <c r="I9" s="2" t="s">
        <v>9</v>
      </c>
    </row>
    <row r="10" spans="1:9" ht="59.25" customHeight="1" x14ac:dyDescent="0.25">
      <c r="A10" s="2"/>
      <c r="B10" s="3" t="s">
        <v>21</v>
      </c>
      <c r="C10" s="4">
        <v>4</v>
      </c>
      <c r="D10" s="4">
        <v>4</v>
      </c>
      <c r="E10" s="2">
        <f t="shared" si="0"/>
        <v>3</v>
      </c>
      <c r="F10" s="2">
        <f t="shared" si="0"/>
        <v>3</v>
      </c>
      <c r="G10" s="2">
        <f t="shared" si="1"/>
        <v>6</v>
      </c>
      <c r="H10" s="2">
        <f t="shared" si="2"/>
        <v>0.75</v>
      </c>
      <c r="I10" s="2" t="s">
        <v>14</v>
      </c>
    </row>
    <row r="11" spans="1:9" ht="59.25" customHeight="1" x14ac:dyDescent="0.25">
      <c r="A11" s="2"/>
      <c r="B11" s="3" t="s">
        <v>22</v>
      </c>
      <c r="C11" s="4">
        <v>4</v>
      </c>
      <c r="D11" s="4">
        <v>3</v>
      </c>
      <c r="E11" s="2">
        <f t="shared" si="0"/>
        <v>3</v>
      </c>
      <c r="F11" s="2">
        <f t="shared" si="0"/>
        <v>2</v>
      </c>
      <c r="G11" s="2">
        <f t="shared" si="1"/>
        <v>5</v>
      </c>
      <c r="H11" s="2">
        <f t="shared" si="2"/>
        <v>0.625</v>
      </c>
      <c r="I11" s="2" t="s">
        <v>10</v>
      </c>
    </row>
    <row r="12" spans="1:9" ht="30.75" customHeight="1" x14ac:dyDescent="0.25">
      <c r="A12" s="2" t="s">
        <v>23</v>
      </c>
      <c r="B12" s="10" t="s">
        <v>24</v>
      </c>
      <c r="C12" s="11"/>
      <c r="D12" s="11"/>
      <c r="E12" s="11"/>
      <c r="F12" s="11"/>
      <c r="G12" s="11"/>
      <c r="H12" s="11"/>
      <c r="I12" s="12"/>
    </row>
    <row r="13" spans="1:9" ht="59.25" customHeight="1" x14ac:dyDescent="0.25">
      <c r="A13" s="2"/>
      <c r="B13" s="3" t="s">
        <v>25</v>
      </c>
      <c r="C13" s="4">
        <v>5</v>
      </c>
      <c r="D13" s="4">
        <v>4</v>
      </c>
      <c r="E13" s="2">
        <f t="shared" si="0"/>
        <v>4</v>
      </c>
      <c r="F13" s="2">
        <f t="shared" si="0"/>
        <v>3</v>
      </c>
      <c r="G13" s="2">
        <f t="shared" si="1"/>
        <v>7</v>
      </c>
      <c r="H13" s="2">
        <f>G13/(2*4)</f>
        <v>0.875</v>
      </c>
      <c r="I13" s="2" t="s">
        <v>9</v>
      </c>
    </row>
    <row r="14" spans="1:9" ht="59.25" customHeight="1" x14ac:dyDescent="0.25">
      <c r="A14" s="2"/>
      <c r="B14" s="3" t="s">
        <v>26</v>
      </c>
      <c r="C14" s="4">
        <v>4</v>
      </c>
      <c r="D14" s="4">
        <v>4</v>
      </c>
      <c r="E14" s="2">
        <f t="shared" si="0"/>
        <v>3</v>
      </c>
      <c r="F14" s="2">
        <f t="shared" si="0"/>
        <v>3</v>
      </c>
      <c r="G14" s="2">
        <f t="shared" si="1"/>
        <v>6</v>
      </c>
      <c r="H14" s="2">
        <f>G14/(2*4)</f>
        <v>0.75</v>
      </c>
      <c r="I14" s="2" t="s">
        <v>14</v>
      </c>
    </row>
    <row r="15" spans="1:9" ht="28.5" customHeight="1" x14ac:dyDescent="0.25">
      <c r="A15" s="2" t="s">
        <v>27</v>
      </c>
      <c r="B15" s="10" t="s">
        <v>28</v>
      </c>
      <c r="C15" s="11"/>
      <c r="D15" s="11"/>
      <c r="E15" s="11"/>
      <c r="F15" s="11"/>
      <c r="G15" s="11"/>
      <c r="H15" s="11"/>
      <c r="I15" s="12"/>
    </row>
    <row r="16" spans="1:9" ht="59.25" customHeight="1" x14ac:dyDescent="0.25">
      <c r="A16" s="2"/>
      <c r="B16" s="3" t="s">
        <v>29</v>
      </c>
      <c r="C16" s="4">
        <v>5</v>
      </c>
      <c r="D16" s="4">
        <v>4</v>
      </c>
      <c r="E16" s="2">
        <f t="shared" si="0"/>
        <v>4</v>
      </c>
      <c r="F16" s="2">
        <f t="shared" si="0"/>
        <v>3</v>
      </c>
      <c r="G16" s="2">
        <f t="shared" si="1"/>
        <v>7</v>
      </c>
      <c r="H16" s="2">
        <f>G16/(2*4)</f>
        <v>0.875</v>
      </c>
      <c r="I16" s="2" t="s">
        <v>9</v>
      </c>
    </row>
    <row r="17" spans="1:9" ht="59.25" customHeight="1" x14ac:dyDescent="0.25">
      <c r="A17" s="2"/>
      <c r="B17" s="3" t="s">
        <v>30</v>
      </c>
      <c r="C17" s="4">
        <v>4</v>
      </c>
      <c r="D17" s="4">
        <v>4</v>
      </c>
      <c r="E17" s="2">
        <f t="shared" si="0"/>
        <v>3</v>
      </c>
      <c r="F17" s="2">
        <f t="shared" si="0"/>
        <v>3</v>
      </c>
      <c r="G17" s="2">
        <f t="shared" si="1"/>
        <v>6</v>
      </c>
      <c r="H17" s="2">
        <f>G17/(2*4)</f>
        <v>0.75</v>
      </c>
      <c r="I17" s="2" t="s">
        <v>14</v>
      </c>
    </row>
    <row r="18" spans="1:9" ht="59.25" customHeight="1" x14ac:dyDescent="0.25">
      <c r="A18" s="2"/>
      <c r="B18" s="3" t="s">
        <v>31</v>
      </c>
      <c r="C18" s="4">
        <v>4</v>
      </c>
      <c r="D18" s="4">
        <v>4</v>
      </c>
      <c r="E18" s="2">
        <f t="shared" si="0"/>
        <v>3</v>
      </c>
      <c r="F18" s="2">
        <f t="shared" si="0"/>
        <v>3</v>
      </c>
      <c r="G18" s="2">
        <f t="shared" si="1"/>
        <v>6</v>
      </c>
      <c r="H18" s="2">
        <f>G18/(2*4)</f>
        <v>0.75</v>
      </c>
      <c r="I18" s="2" t="s">
        <v>10</v>
      </c>
    </row>
    <row r="19" spans="1:9" ht="37.5" customHeight="1" x14ac:dyDescent="0.25">
      <c r="A19" s="7" t="s">
        <v>13</v>
      </c>
      <c r="B19" s="8"/>
      <c r="C19" s="8"/>
      <c r="D19" s="8"/>
      <c r="E19" s="8"/>
      <c r="F19" s="8"/>
      <c r="G19" s="9"/>
      <c r="H19" s="14">
        <f>AVERAGE(H3:H18)</f>
        <v>0.75</v>
      </c>
      <c r="I19" s="2" t="s">
        <v>14</v>
      </c>
    </row>
  </sheetData>
  <mergeCells count="11">
    <mergeCell ref="A19:G19"/>
    <mergeCell ref="B15:I15"/>
    <mergeCell ref="B12:I12"/>
    <mergeCell ref="I1:I2"/>
    <mergeCell ref="B3:I3"/>
    <mergeCell ref="A1:A2"/>
    <mergeCell ref="B1:B2"/>
    <mergeCell ref="C1:D1"/>
    <mergeCell ref="E1:F1"/>
    <mergeCell ref="G1:G2"/>
    <mergeCell ref="H1:H2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VALIDASI LKPD</vt:lpstr>
      <vt:lpstr>VALIDASI SOAL LITERASI</vt:lpstr>
      <vt:lpstr>VALIDASI MODUL AJAR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2024-06-23T11:41:39Z</dcterms:created>
  <dcterms:modified xsi:type="dcterms:W3CDTF">2024-08-13T14:47:28Z</dcterms:modified>
</cp:coreProperties>
</file>